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<sst xmlns="http://schemas.openxmlformats.org/spreadsheetml/2006/main" count="43" uniqueCount="40">
  <si>
    <t>Work Order Form</t>
  </si>
  <si>
    <t>Purpose: This form is used to schedule and track manufacturing tasks, including job details, responsible personnel, materials used, and quantities involved.</t>
  </si>
  <si>
    <t/>
  </si>
  <si>
    <t>Work Order ID:</t>
  </si>
  <si>
    <t>{workOrderId}</t>
  </si>
  <si>
    <t>Date:</t>
  </si>
  <si>
    <t>{date}</t>
  </si>
  <si>
    <t>Customer Name:</t>
  </si>
  <si>
    <t>{customerName}</t>
  </si>
  <si>
    <t>Requested By:</t>
  </si>
  <si>
    <t>{requestedBy}</t>
  </si>
  <si>
    <t>Due Date:</t>
  </si>
  <si>
    <t>{dueDate}</t>
  </si>
  <si>
    <t>Department:</t>
  </si>
  <si>
    <t>{department}</t>
  </si>
  <si>
    <t>Supervisor:</t>
  </si>
  <si>
    <t>{supervisor}</t>
  </si>
  <si>
    <t>Job Details</t>
  </si>
  <si>
    <t>Task Description</t>
  </si>
  <si>
    <t>Assigned To</t>
  </si>
  <si>
    <t>Start Date</t>
  </si>
  <si>
    <t>End Date</t>
  </si>
  <si>
    <t>Estimated Hours</t>
  </si>
  <si>
    <t>{#jobDetails.taskDescription}</t>
  </si>
  <si>
    <t>{#jobDetails.assignedTo}</t>
  </si>
  <si>
    <t>{#jobDetails.startDate}</t>
  </si>
  <si>
    <t>{#jobDetails.endDate}</t>
  </si>
  <si>
    <t>{#jobDetails.estimatedHours}</t>
  </si>
  <si>
    <t>Materials Required</t>
  </si>
  <si>
    <t>Material Name</t>
  </si>
  <si>
    <t>Part Number</t>
  </si>
  <si>
    <t>Quantity</t>
  </si>
  <si>
    <t>Unit Cost</t>
  </si>
  <si>
    <t>Total Cost</t>
  </si>
  <si>
    <t>{#materials.materialName}</t>
  </si>
  <si>
    <t>{#materials.partNumber}</t>
  </si>
  <si>
    <t>{#materials.quantity}</t>
  </si>
  <si>
    <t>{#materials.unitCost}</t>
  </si>
  <si>
    <t>Total Estimated Hours</t>
  </si>
  <si>
    <t>Total Material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</si>
</sst>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jobDetails" displayName="jobDetails" ref="A13:E14" totalsRowShown="1" headerRowCount="1">
  <autoFilter ref="A13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Task Description" totalsRowLabel="Total"/>
    <tableColumn id="2" name="Assigned To" totalsRowFunction="none"/>
    <tableColumn id="3" name="Start Date" totalsRowFunction="none"/>
    <tableColumn id="4" name="End Date" totalsRowFunction="none"/>
    <tableColumn id="5" name="Estimated Hours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materials" displayName="materials" ref="A17:E18" totalsRowShown="1" headerRowCount="1">
  <autoFilter ref="A17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Material Name" totalsRowLabel="Total"/>
    <tableColumn id="2" name="Part Number" totalsRowFunction="none"/>
    <tableColumn id="3" name="Quantity" totalsRowFunction="none"/>
    <tableColumn id="4" name="Unit Cost" totalsRowFunction="none"/>
    <tableColumn id="5" name="Total 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FormatPr defaultRowHeight="15" outlineLevelRow="0" outlineLevelCol="0" x14ac:dyDescent="55"/>
  <cols>
    <col min="1" max="1" width="25" customWidth="1"/>
    <col min="2" max="2" width="20" customWidth="1"/>
    <col min="3" max="5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s="2" t="s">
        <v>4</v>
      </c>
    </row>
    <row r="5" spans="1:2" x14ac:dyDescent="0.25">
      <c r="A5" t="s">
        <v>5</v>
      </c>
      <c r="B5" s="3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s="3" t="s">
        <v>12</v>
      </c>
    </row>
    <row r="9" spans="1:2" x14ac:dyDescent="0.25">
      <c r="A9" t="s">
        <v>13</v>
      </c>
      <c r="B9" t="s">
        <v>14</v>
      </c>
    </row>
    <row r="10" spans="1:2" x14ac:dyDescent="0.25">
      <c r="A10" t="s">
        <v>15</v>
      </c>
      <c r="B10" t="s">
        <v>16</v>
      </c>
    </row>
    <row r="11" spans="1:1" x14ac:dyDescent="0.25">
      <c r="A11" t="s">
        <v>2</v>
      </c>
    </row>
    <row r="12" spans="1:1" x14ac:dyDescent="0.25">
      <c r="A12" t="s">
        <v>17</v>
      </c>
    </row>
    <row r="13" spans="1:5" x14ac:dyDescent="0.25">
      <c r="A13" t="s">
        <v>18</v>
      </c>
      <c r="B13" t="s">
        <v>19</v>
      </c>
      <c r="C13" t="s">
        <v>20</v>
      </c>
      <c r="D13" t="s">
        <v>21</v>
      </c>
      <c r="E13" s="4" t="s">
        <v>22</v>
      </c>
    </row>
    <row r="14" spans="1:5" x14ac:dyDescent="0.25">
      <c r="A14" t="s">
        <v>23</v>
      </c>
      <c r="B14" t="s">
        <v>24</v>
      </c>
      <c r="C14" s="3" t="s">
        <v>25</v>
      </c>
      <c r="D14" s="3" t="s">
        <v>26</v>
      </c>
      <c r="E14" s="4" t="s">
        <v>27</v>
      </c>
    </row>
    <row r="15" spans="1:1" x14ac:dyDescent="0.25">
      <c r="A15" t="s">
        <v>2</v>
      </c>
    </row>
    <row r="16" spans="1:5" x14ac:dyDescent="0.25">
      <c r="A16" t="s">
        <v>28</v>
      </c>
      <c r="C16" s="2"/>
      <c r="D16" s="4"/>
      <c r="E16" s="4"/>
    </row>
    <row r="17" spans="1:5" x14ac:dyDescent="0.25">
      <c r="A17" t="s">
        <v>29</v>
      </c>
      <c r="B17" t="s">
        <v>30</v>
      </c>
      <c r="C17" t="s">
        <v>31</v>
      </c>
      <c r="D17" t="s">
        <v>32</v>
      </c>
      <c r="E17" t="s">
        <v>33</v>
      </c>
    </row>
    <row r="18" spans="1:5" x14ac:dyDescent="0.25">
      <c r="A18" t="s">
        <v>34</v>
      </c>
      <c r="B18" s="5" t="s">
        <v>35</v>
      </c>
      <c r="C18" t="s">
        <v>36</v>
      </c>
      <c r="D18" t="s">
        <v>37</v>
      </c>
      <c r="E18">
        <f>IF(ISNUMBER(materials[Quantity])*ISNUMBER(materials[Unit Cost]), materials[Quantity]*materials[Unit Cost], "")</f>
      </c>
    </row>
    <row r="19" spans="1:2" x14ac:dyDescent="0.25">
      <c r="A19" t="s">
        <v>2</v>
      </c>
      <c r="B19" s="5"/>
    </row>
    <row r="20" spans="1:2" x14ac:dyDescent="0.25">
      <c r="A20" t="s">
        <v>38</v>
      </c>
      <c r="B20">
        <f>SUM(jobDetails[Estimated Hours])</f>
      </c>
    </row>
    <row r="21" spans="1:2" x14ac:dyDescent="0.25">
      <c r="A21" t="s">
        <v>39</v>
      </c>
      <c r="B21">
        <f>SUM(materials[Total Cost])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2025-07-28T18:29:42Z</dcterms:created>
  <dcterms:modified xsi:type="dcterms:W3CDTF">2025-07-28T18:29:42Z</dcterms:modified>
</cp:coreProperties>
</file>